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Ершов К.А\Закупки\Свыше 50К\5489-OD УОДНс\5489-OD\"/>
    </mc:Choice>
  </mc:AlternateContent>
  <bookViews>
    <workbookView xWindow="0" yWindow="0" windowWidth="28635" windowHeight="98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</calcChain>
</file>

<file path=xl/sharedStrings.xml><?xml version="1.0" encoding="utf-8"?>
<sst xmlns="http://schemas.openxmlformats.org/spreadsheetml/2006/main" count="692" uniqueCount="569">
  <si>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</si>
  <si>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</si>
  <si>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</si>
  <si>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</si>
  <si>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27.01.23 09:55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</si>
  <si>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</si>
  <si>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</si>
  <si>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</si>
  <si>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</si>
  <si>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</si>
  <si>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</si>
  <si>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</si>
  <si>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</si>
  <si>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</si>
  <si>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</si>
  <si>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</si>
  <si>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</si>
  <si>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</si>
  <si>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</si>
  <si>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</si>
  <si>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</si>
  <si>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</si>
  <si>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1101940</t>
  </si>
  <si>
    <t>42778</t>
  </si>
  <si>
    <t>MAR_T</t>
  </si>
  <si>
    <t>Установка УОДНс ( по типу 201-125-80) Q=20-60 м3/ч / Uodn installation (according to type 201-125-80) Q=20-60 m3/h</t>
  </si>
  <si>
    <t>Опросный лист на изделие 1101940</t>
  </si>
  <si>
    <t>шт./EA</t>
  </si>
  <si>
    <t/>
  </si>
  <si>
    <t>NOVOROSSIYSK</t>
  </si>
  <si>
    <t>4240</t>
  </si>
  <si>
    <t>EA</t>
  </si>
  <si>
    <t>76</t>
  </si>
  <si>
    <t>76Z</t>
  </si>
  <si>
    <t>ШМР для изделия 1101940 /</t>
  </si>
  <si>
    <t>/</t>
  </si>
  <si>
    <t>Услуги / Service</t>
  </si>
  <si>
    <t>ПНР для изделия 1101940 /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</si>
  <si>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</si>
  <si>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</si>
  <si>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с. Кирилловка, ул. Красная, д.108, склад 13А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</si>
  <si>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</si>
  <si>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</si>
  <si>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</si>
  <si>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</si>
  <si>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</si>
  <si>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</si>
  <si>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</si>
  <si>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</si>
  <si>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</si>
  <si>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</si>
  <si>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</si>
  <si>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</si>
  <si>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</si>
  <si>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</si>
  <si>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</si>
  <si>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</si>
  <si>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</si>
  <si>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</si>
  <si>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</si>
  <si>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</si>
  <si>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</si>
  <si>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</si>
  <si>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</si>
  <si>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</si>
  <si>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</si>
  <si>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</si>
  <si>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</si>
  <si>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</si>
  <si>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</si>
  <si>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</si>
  <si>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</si>
  <si>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</si>
  <si>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</si>
  <si>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</si>
  <si>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</si>
  <si>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</si>
  <si>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</si>
  <si>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</si>
  <si>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</si>
  <si>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</si>
  <si>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</si>
  <si>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</si>
  <si>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</si>
  <si>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</si>
  <si>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</si>
  <si>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</si>
  <si>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</si>
  <si>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</si>
  <si>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</si>
  <si>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</si>
  <si>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</si>
  <si>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</si>
  <si>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</si>
  <si>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</si>
  <si>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</si>
  <si>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</si>
  <si>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</si>
  <si>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</si>
  <si>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</si>
  <si>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</si>
  <si>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</si>
  <si>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</si>
  <si>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</si>
  <si>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</si>
  <si>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</si>
  <si>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</si>
  <si>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</si>
  <si>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</si>
  <si>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</si>
  <si>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</si>
  <si>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</si>
  <si>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</si>
  <si>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</si>
  <si>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</si>
  <si>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</si>
  <si>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</si>
  <si>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</si>
  <si>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</si>
  <si>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</si>
  <si>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</si>
  <si>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</si>
  <si>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</si>
  <si>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</si>
  <si>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</si>
  <si>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</si>
  <si>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</si>
  <si>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</si>
  <si>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</si>
  <si>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</si>
  <si>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</si>
  <si>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</si>
  <si>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</si>
  <si>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</si>
  <si>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</si>
  <si>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</si>
  <si>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</si>
  <si>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</si>
  <si>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</si>
  <si>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</si>
  <si>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</si>
  <si>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</si>
  <si>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</si>
  <si>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</si>
  <si>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</si>
  <si>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</si>
  <si>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</si>
  <si>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</si>
  <si>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</si>
  <si>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</si>
  <si>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</si>
  <si>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</si>
  <si>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</si>
  <si>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</si>
  <si>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</si>
  <si>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</si>
  <si>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</si>
  <si>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</si>
  <si>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</si>
  <si>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</si>
  <si>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</si>
  <si>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</si>
  <si>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</si>
  <si>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</si>
  <si>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</si>
  <si>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</si>
  <si>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</si>
  <si>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</si>
  <si>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</si>
  <si>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</si>
  <si>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</si>
  <si>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</si>
  <si>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</si>
  <si>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</si>
  <si>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</si>
  <si>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</si>
  <si>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</si>
  <si>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</si>
  <si>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</si>
  <si>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</si>
  <si>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</si>
  <si>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</si>
  <si>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</si>
  <si>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</si>
  <si>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</si>
  <si>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</si>
  <si>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</si>
  <si>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</si>
  <si>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</si>
  <si>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</si>
  <si>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</si>
  <si>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</si>
  <si>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</si>
  <si>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</si>
  <si>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</si>
  <si>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</si>
  <si>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</si>
  <si>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</si>
  <si>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</si>
  <si>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</si>
  <si>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</si>
  <si>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</si>
  <si>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</si>
  <si>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</si>
  <si>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</si>
  <si>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</si>
  <si>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</si>
  <si>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</si>
  <si>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</si>
  <si>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</si>
  <si>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</si>
  <si>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</si>
  <si>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</si>
  <si>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</si>
  <si>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</si>
  <si>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</si>
  <si>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</si>
  <si>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</si>
  <si>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</si>
  <si>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</si>
  <si>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</si>
  <si>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</si>
  <si>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</si>
  <si>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</si>
  <si>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</si>
  <si>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</si>
  <si>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</si>
  <si>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</si>
  <si>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</si>
  <si>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</si>
  <si>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</si>
  <si>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</si>
  <si>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</si>
  <si>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</si>
  <si>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</si>
  <si>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</si>
  <si>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</si>
  <si>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</si>
  <si>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</si>
  <si>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</si>
  <si>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</si>
  <si>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</si>
  <si>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</si>
  <si>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</si>
  <si>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</si>
  <si>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</si>
  <si>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</si>
  <si>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</si>
  <si>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</si>
  <si>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</si>
  <si>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</si>
  <si>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</si>
  <si>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</si>
  <si>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</si>
  <si>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</si>
  <si>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</si>
  <si>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</si>
  <si>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</si>
  <si>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</si>
  <si>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</si>
  <si>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</si>
  <si>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</si>
  <si>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</si>
  <si>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</si>
  <si>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</si>
  <si>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</si>
  <si>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</si>
  <si>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</si>
  <si>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</si>
  <si>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</si>
  <si>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</si>
  <si>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</si>
  <si>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</si>
  <si>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</si>
  <si>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</si>
  <si>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</si>
  <si>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</si>
  <si>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</si>
  <si>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</si>
  <si>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</si>
  <si>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</si>
  <si>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</si>
  <si>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</si>
  <si>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</si>
  <si>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</si>
  <si>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</si>
  <si>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</si>
  <si>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</si>
  <si>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</si>
  <si>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</si>
  <si>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</si>
  <si>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</si>
  <si>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</si>
  <si>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</si>
  <si>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</si>
  <si>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</si>
  <si>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</si>
  <si>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</si>
  <si>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</si>
  <si>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</si>
  <si>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</si>
  <si>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</si>
  <si>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</si>
  <si>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</si>
  <si>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</si>
  <si>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</si>
  <si>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</si>
  <si>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</si>
  <si>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</si>
  <si>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</si>
  <si>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</si>
  <si>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</si>
  <si>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</si>
  <si>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</si>
  <si>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</si>
  <si>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</si>
  <si>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</si>
  <si>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</si>
  <si>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</si>
  <si>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</si>
  <si>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</si>
  <si>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</si>
  <si>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</si>
  <si>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</si>
  <si>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</si>
  <si>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</si>
  <si>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</si>
  <si>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</si>
  <si>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</si>
  <si>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</si>
  <si>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</si>
  <si>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</si>
  <si>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</si>
  <si>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</si>
  <si>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</si>
  <si>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</si>
  <si>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</si>
  <si>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</si>
  <si>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</si>
  <si>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</si>
  <si>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</si>
  <si>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</si>
  <si>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</si>
  <si>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</si>
  <si>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</si>
  <si>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</si>
  <si>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</si>
  <si>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</si>
  <si>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</si>
  <si>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</si>
  <si>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</si>
  <si>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</si>
  <si>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</si>
  <si>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</si>
  <si>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</si>
  <si>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</si>
  <si>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</si>
  <si>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</si>
  <si>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</si>
  <si>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</si>
  <si>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</si>
  <si>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</si>
  <si>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</si>
  <si>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</si>
  <si>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</si>
  <si>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</si>
  <si>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</si>
  <si>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</si>
  <si>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</si>
  <si>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</si>
  <si>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</si>
  <si>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</si>
  <si>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</si>
  <si>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</si>
  <si>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</si>
  <si>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</si>
  <si>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</si>
  <si>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</si>
  <si>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</si>
  <si>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</si>
  <si>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</si>
  <si>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</si>
  <si>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</si>
  <si>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</si>
  <si>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</si>
  <si>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</si>
  <si>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</si>
  <si>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</si>
  <si>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</si>
  <si>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</si>
  <si>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</si>
  <si>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</si>
  <si>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</si>
  <si>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</si>
  <si>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</si>
  <si>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</si>
  <si>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</si>
  <si>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</si>
  <si>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</si>
  <si>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</si>
  <si>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</si>
  <si>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</si>
  <si>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</si>
  <si>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</si>
  <si>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</si>
  <si>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</si>
  <si>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</si>
  <si>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</si>
  <si>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</si>
  <si>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</si>
  <si>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</si>
  <si>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</si>
  <si>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</si>
  <si>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</si>
  <si>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</si>
  <si>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</si>
  <si>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</si>
  <si>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</si>
  <si>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</si>
  <si>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</si>
  <si>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</si>
  <si>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</si>
  <si>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</si>
  <si>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</si>
  <si>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</si>
  <si>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</si>
  <si>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</si>
  <si>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</si>
  <si>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</si>
  <si>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</si>
  <si>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</si>
  <si>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</si>
  <si>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</si>
  <si>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</si>
  <si>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</si>
  <si>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</si>
  <si>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</si>
  <si>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</si>
  <si>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</si>
  <si>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</si>
  <si>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</si>
  <si>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</si>
  <si>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</si>
  <si>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</si>
  <si>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</si>
  <si>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</si>
  <si>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</si>
  <si>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</si>
  <si>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</si>
  <si>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</si>
  <si>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</si>
  <si>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</si>
  <si>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</si>
  <si>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</si>
  <si>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</si>
  <si>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</si>
  <si>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</si>
  <si>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</si>
  <si>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</si>
  <si>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</si>
  <si>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</si>
  <si>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</si>
  <si>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</si>
  <si>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</si>
  <si>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</si>
  <si>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</si>
  <si>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</si>
  <si>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</si>
  <si>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</si>
  <si>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</si>
  <si>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</si>
  <si>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</si>
  <si>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</si>
  <si>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</si>
  <si>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</si>
  <si>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</si>
  <si>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</si>
  <si>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</si>
  <si>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</si>
  <si>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</si>
  <si>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</si>
  <si>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</si>
  <si>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</si>
  <si>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</si>
  <si>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</si>
  <si>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</si>
  <si>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</si>
  <si>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</si>
  <si>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</si>
  <si>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</si>
  <si>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</si>
  <si>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</si>
  <si>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</si>
  <si>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</si>
  <si>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</si>
  <si>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</si>
  <si>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</si>
  <si>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</si>
  <si>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</si>
  <si>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</si>
  <si>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</si>
  <si>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</si>
  <si>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</si>
  <si>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</si>
  <si>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</si>
  <si>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</si>
  <si>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</si>
  <si>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</si>
  <si>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</si>
  <si>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</si>
  <si>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</si>
  <si>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</si>
  <si>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</si>
  <si>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</si>
  <si>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</si>
  <si>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</si>
  <si>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</si>
  <si>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</si>
  <si>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</si>
  <si>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</si>
  <si>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</si>
  <si>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</si>
  <si>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</si>
  <si>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</si>
  <si>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</si>
  <si>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</si>
  <si>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</si>
  <si>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</si>
  <si>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</si>
  <si>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</si>
  <si>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</si>
  <si>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</si>
  <si>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</si>
  <si>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</si>
  <si>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</si>
  <si>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</si>
  <si>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</si>
  <si>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</si>
  <si>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</si>
  <si>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</si>
  <si>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</si>
  <si>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</si>
  <si>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</si>
  <si>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</si>
  <si>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</si>
  <si>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</si>
  <si>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</si>
  <si>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</si>
  <si>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</si>
  <si>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</si>
  <si>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</si>
  <si>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</si>
  <si>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</si>
  <si>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</si>
  <si>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</si>
  <si>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</si>
  <si>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</si>
  <si>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</si>
  <si>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</si>
  <si>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</si>
  <si>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</si>
  <si>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</si>
  <si>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</si>
  <si>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</si>
  <si>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</si>
  <si>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</si>
  <si>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</si>
  <si>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</si>
  <si>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5489-OD Закупка оседиагональных шнековых насосных установок для МТ, КТК-Р / Purchase № 5489-OD Purchase of the axial screw pumping units for MT,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</si>
</sst>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70" zoomScaleNormal="70" workbookViewId="0">
      <selection activeCell="A17" sqref="A17:Q17"/>
    </sheetView>
  </sheetViews>
  <sheetFormatPr defaultRowHeight="12.75" x14ac:dyDescent="0.2"/>
  <cols>
    <col min="1" max="1" width="6.42578125" style="3" customWidth="1"/>
    <col min="2" max="4" width="12.140625" style="3" customWidth="1"/>
    <col min="5" max="5" width="9.85546875" style="3" customWidth="1"/>
    <col min="6" max="6" width="28" style="3" customWidth="1"/>
    <col min="7" max="7" width="15.5703125" style="3" customWidth="1"/>
    <col min="8" max="8" width="9.85546875" style="3" customWidth="1"/>
    <col min="9" max="9" width="11.140625" style="3" customWidth="1"/>
    <col min="10" max="10" width="23.42578125" style="3" customWidth="1"/>
    <col min="11" max="11" width="21.7109375" style="3" customWidth="1"/>
    <col min="12" max="12" width="13.5703125" style="3" customWidth="1"/>
    <col min="13" max="13" width="20.28515625" style="3" customWidth="1"/>
    <col min="14" max="14" width="22.140625" style="3" customWidth="1"/>
    <col min="15" max="15" width="14.28515625" style="3" customWidth="1"/>
    <col min="16" max="16" width="22.5703125" style="3" customWidth="1"/>
    <col min="17" max="17" width="31.7109375" style="3" customWidth="1"/>
    <col min="18" max="24" width="10.7109375" style="3" hidden="1" customWidth="1"/>
    <col min="25" max="16384" width="9.140625" style="3"/>
  </cols>
  <sheetData>
    <row r="1" spans="1:24" ht="20.25" x14ac:dyDescent="0.3">
      <c r="A1" s="1" t="s">
        <v>0</v>
      </c>
      <c r="B1" s="2"/>
      <c r="C1" s="2"/>
      <c r="D1" s="2"/>
    </row>
    <row r="2" spans="1:24" ht="20.25" x14ac:dyDescent="0.3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4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4" ht="20.25" x14ac:dyDescent="0.3">
      <c r="A4" s="6" t="s">
        <v>568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.75" x14ac:dyDescent="0.3">
      <c r="A5" s="7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 t="s">
        <v>4</v>
      </c>
      <c r="O5" s="2"/>
      <c r="P5" s="2"/>
      <c r="Q5" s="2"/>
    </row>
    <row r="6" spans="1:24" ht="115.5" x14ac:dyDescent="0.2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8" t="s">
        <v>20</v>
      </c>
      <c r="Q6" s="8" t="s">
        <v>21</v>
      </c>
    </row>
    <row r="7" spans="1:24" ht="99" x14ac:dyDescent="0.25">
      <c r="A7" s="9">
        <v>1</v>
      </c>
      <c r="B7" s="9">
        <v>57003092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26</v>
      </c>
      <c r="H7" s="9" t="s">
        <v>27</v>
      </c>
      <c r="I7" s="9">
        <v>2</v>
      </c>
      <c r="J7" s="29">
        <v>0</v>
      </c>
      <c r="K7" s="30">
        <f>I7*ROUND(J7,2)</f>
        <v>0</v>
      </c>
      <c r="L7" s="10" t="s">
        <v>28</v>
      </c>
      <c r="M7" s="10" t="s">
        <v>28</v>
      </c>
      <c r="N7" s="10" t="s">
        <v>28</v>
      </c>
      <c r="O7" s="10" t="s">
        <v>28</v>
      </c>
      <c r="P7" s="9" t="s">
        <v>29</v>
      </c>
      <c r="Q7" s="11" t="s">
        <v>28</v>
      </c>
      <c r="R7" s="12" t="s">
        <v>22</v>
      </c>
      <c r="S7" s="12" t="s">
        <v>30</v>
      </c>
      <c r="T7" s="12">
        <v>1</v>
      </c>
      <c r="U7" s="12" t="s">
        <v>31</v>
      </c>
      <c r="V7" s="12" t="s">
        <v>32</v>
      </c>
      <c r="W7" s="12" t="s">
        <v>33</v>
      </c>
      <c r="X7" s="12" t="s">
        <v>28</v>
      </c>
    </row>
    <row r="8" spans="1:24" ht="33" x14ac:dyDescent="0.25">
      <c r="A8" s="9">
        <v>2</v>
      </c>
      <c r="B8" s="9">
        <v>57013009</v>
      </c>
      <c r="C8" s="9" t="s">
        <v>28</v>
      </c>
      <c r="D8" s="9" t="s">
        <v>23</v>
      </c>
      <c r="E8" s="9" t="s">
        <v>24</v>
      </c>
      <c r="F8" s="9" t="s">
        <v>34</v>
      </c>
      <c r="G8" s="9" t="s">
        <v>28</v>
      </c>
      <c r="H8" s="9" t="s">
        <v>35</v>
      </c>
      <c r="I8" s="9">
        <v>1</v>
      </c>
      <c r="J8" s="29">
        <v>0</v>
      </c>
      <c r="K8" s="30">
        <f>I8*ROUND(J8,2)</f>
        <v>0</v>
      </c>
      <c r="L8" s="10" t="s">
        <v>28</v>
      </c>
      <c r="M8" s="10" t="s">
        <v>28</v>
      </c>
      <c r="N8" s="10" t="s">
        <v>28</v>
      </c>
      <c r="O8" s="10" t="s">
        <v>28</v>
      </c>
      <c r="P8" s="9" t="s">
        <v>36</v>
      </c>
      <c r="Q8" s="11" t="s">
        <v>28</v>
      </c>
      <c r="R8" s="12" t="s">
        <v>28</v>
      </c>
      <c r="S8" s="12" t="s">
        <v>30</v>
      </c>
      <c r="T8" s="12">
        <v>2</v>
      </c>
      <c r="U8" s="12" t="s">
        <v>28</v>
      </c>
      <c r="V8" s="12" t="s">
        <v>28</v>
      </c>
      <c r="W8" s="12" t="s">
        <v>28</v>
      </c>
      <c r="X8" s="12" t="s">
        <v>28</v>
      </c>
    </row>
    <row r="9" spans="1:24" ht="33" x14ac:dyDescent="0.25">
      <c r="A9" s="9">
        <v>3</v>
      </c>
      <c r="B9" s="9">
        <v>57013010</v>
      </c>
      <c r="C9" s="9" t="s">
        <v>28</v>
      </c>
      <c r="D9" s="9" t="s">
        <v>23</v>
      </c>
      <c r="E9" s="9" t="s">
        <v>24</v>
      </c>
      <c r="F9" s="9" t="s">
        <v>37</v>
      </c>
      <c r="G9" s="9" t="s">
        <v>28</v>
      </c>
      <c r="H9" s="9" t="s">
        <v>35</v>
      </c>
      <c r="I9" s="9">
        <v>1</v>
      </c>
      <c r="J9" s="29">
        <v>0</v>
      </c>
      <c r="K9" s="30">
        <f>I9*ROUND(J9,2)</f>
        <v>0</v>
      </c>
      <c r="L9" s="10" t="s">
        <v>28</v>
      </c>
      <c r="M9" s="10" t="s">
        <v>28</v>
      </c>
      <c r="N9" s="10" t="s">
        <v>28</v>
      </c>
      <c r="O9" s="10" t="s">
        <v>28</v>
      </c>
      <c r="P9" s="9" t="s">
        <v>36</v>
      </c>
      <c r="Q9" s="11" t="s">
        <v>28</v>
      </c>
      <c r="R9" s="12" t="s">
        <v>28</v>
      </c>
      <c r="S9" s="12" t="s">
        <v>30</v>
      </c>
      <c r="T9" s="12">
        <v>3</v>
      </c>
      <c r="U9" s="12" t="s">
        <v>28</v>
      </c>
      <c r="V9" s="12" t="s">
        <v>28</v>
      </c>
      <c r="W9" s="12" t="s">
        <v>28</v>
      </c>
      <c r="X9" s="12" t="s">
        <v>28</v>
      </c>
    </row>
    <row r="10" spans="1:24" ht="20.25" x14ac:dyDescent="0.3">
      <c r="A10" s="13" t="s">
        <v>38</v>
      </c>
      <c r="B10" s="14" t="s">
        <v>28</v>
      </c>
      <c r="C10" s="14" t="s">
        <v>28</v>
      </c>
      <c r="D10" s="14" t="s">
        <v>28</v>
      </c>
      <c r="E10" s="14" t="s">
        <v>28</v>
      </c>
      <c r="F10" s="14" t="s">
        <v>28</v>
      </c>
      <c r="G10" s="14" t="s">
        <v>28</v>
      </c>
      <c r="H10" s="14" t="s">
        <v>28</v>
      </c>
      <c r="I10" s="14" t="s">
        <v>28</v>
      </c>
      <c r="J10" s="14" t="s">
        <v>28</v>
      </c>
      <c r="K10" s="15">
        <f>SUBTOTAL(109,K7:K9)</f>
        <v>0</v>
      </c>
      <c r="L10" s="16" t="s">
        <v>28</v>
      </c>
      <c r="M10" s="16" t="s">
        <v>28</v>
      </c>
      <c r="N10" s="16" t="s">
        <v>28</v>
      </c>
      <c r="O10" s="16" t="s">
        <v>28</v>
      </c>
      <c r="P10" s="16" t="s">
        <v>28</v>
      </c>
      <c r="Q10" s="16" t="s">
        <v>28</v>
      </c>
    </row>
    <row r="12" spans="1:24" ht="18.75" x14ac:dyDescent="0.3">
      <c r="A12" s="17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24" ht="16.5" x14ac:dyDescent="0.25">
      <c r="A13" s="18" t="s">
        <v>29</v>
      </c>
      <c r="B13" s="19" t="s">
        <v>28</v>
      </c>
      <c r="C13" s="19" t="s">
        <v>28</v>
      </c>
      <c r="D13" s="19" t="s">
        <v>28</v>
      </c>
      <c r="E13" s="19" t="s">
        <v>28</v>
      </c>
      <c r="F13" s="18" t="s">
        <v>40</v>
      </c>
      <c r="G13" s="19" t="s">
        <v>28</v>
      </c>
      <c r="H13" s="19" t="s">
        <v>28</v>
      </c>
      <c r="I13" s="19" t="s">
        <v>28</v>
      </c>
      <c r="J13" s="19" t="s">
        <v>28</v>
      </c>
      <c r="K13" s="19" t="s">
        <v>28</v>
      </c>
      <c r="L13" s="19" t="s">
        <v>28</v>
      </c>
      <c r="M13" s="19" t="s">
        <v>28</v>
      </c>
      <c r="N13" s="19" t="s">
        <v>28</v>
      </c>
      <c r="O13" s="19" t="s">
        <v>28</v>
      </c>
      <c r="P13" s="19" t="s">
        <v>28</v>
      </c>
      <c r="Q13" s="19" t="s">
        <v>28</v>
      </c>
    </row>
    <row r="14" spans="1:24" ht="20.25" x14ac:dyDescent="0.3">
      <c r="A14" s="20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24" ht="20.25" x14ac:dyDescent="0.3">
      <c r="A15" s="20" t="s">
        <v>42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4" ht="45" customHeight="1" x14ac:dyDescent="0.2">
      <c r="A16" s="21" t="s">
        <v>43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0.25" x14ac:dyDescent="0.3">
      <c r="A17" s="20" t="s">
        <v>44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45" customHeight="1" x14ac:dyDescent="0.2">
      <c r="A18" s="21" t="s">
        <v>45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20" spans="1:17" ht="20.25" x14ac:dyDescent="0.3">
      <c r="A20" s="22" t="s">
        <v>28</v>
      </c>
      <c r="B20" s="23" t="s">
        <v>28</v>
      </c>
      <c r="C20" s="23" t="s">
        <v>28</v>
      </c>
      <c r="D20" s="23" t="s">
        <v>28</v>
      </c>
      <c r="E20" s="23" t="s">
        <v>28</v>
      </c>
      <c r="F20" s="23" t="s">
        <v>28</v>
      </c>
      <c r="G20" s="23" t="s">
        <v>28</v>
      </c>
      <c r="L20" s="22" t="s">
        <v>28</v>
      </c>
      <c r="M20" s="23" t="s">
        <v>28</v>
      </c>
      <c r="N20" s="23" t="s">
        <v>28</v>
      </c>
      <c r="O20" s="23" t="s">
        <v>28</v>
      </c>
      <c r="P20" s="23" t="s">
        <v>28</v>
      </c>
      <c r="Q20" s="23" t="s">
        <v>28</v>
      </c>
    </row>
    <row r="21" spans="1:17" ht="20.25" x14ac:dyDescent="0.3">
      <c r="A21" s="6" t="s">
        <v>46</v>
      </c>
      <c r="B21" s="24" t="s">
        <v>28</v>
      </c>
      <c r="C21" s="24" t="s">
        <v>28</v>
      </c>
      <c r="D21" s="24" t="s">
        <v>28</v>
      </c>
      <c r="E21" s="24" t="s">
        <v>28</v>
      </c>
      <c r="F21" s="24" t="s">
        <v>28</v>
      </c>
      <c r="G21" s="24" t="s">
        <v>28</v>
      </c>
      <c r="L21" s="6" t="s">
        <v>47</v>
      </c>
      <c r="M21" s="24" t="s">
        <v>28</v>
      </c>
      <c r="N21" s="24" t="s">
        <v>28</v>
      </c>
      <c r="O21" s="24" t="s">
        <v>28</v>
      </c>
      <c r="P21" s="24" t="s">
        <v>28</v>
      </c>
      <c r="Q21" s="24" t="s">
        <v>28</v>
      </c>
    </row>
    <row r="23" spans="1:17" ht="20.25" x14ac:dyDescent="0.3">
      <c r="A23" s="25" t="s">
        <v>28</v>
      </c>
      <c r="B23" s="25" t="s">
        <v>28</v>
      </c>
      <c r="C23" s="25" t="s">
        <v>28</v>
      </c>
      <c r="D23" s="25" t="s">
        <v>28</v>
      </c>
      <c r="E23" s="25" t="s">
        <v>28</v>
      </c>
      <c r="F23" s="25" t="s">
        <v>28</v>
      </c>
      <c r="G23" s="25" t="s">
        <v>28</v>
      </c>
      <c r="L23" s="22" t="s">
        <v>28</v>
      </c>
      <c r="M23" s="23" t="s">
        <v>28</v>
      </c>
      <c r="N23" s="23" t="s">
        <v>28</v>
      </c>
      <c r="O23" s="23" t="s">
        <v>28</v>
      </c>
      <c r="P23" s="23" t="s">
        <v>28</v>
      </c>
      <c r="Q23" s="23" t="s">
        <v>28</v>
      </c>
    </row>
    <row r="24" spans="1:17" ht="20.25" x14ac:dyDescent="0.3">
      <c r="A24" s="26" t="s">
        <v>28</v>
      </c>
      <c r="B24" s="25" t="s">
        <v>28</v>
      </c>
      <c r="C24" s="25" t="s">
        <v>28</v>
      </c>
      <c r="D24" s="25" t="s">
        <v>28</v>
      </c>
      <c r="E24" s="25" t="s">
        <v>28</v>
      </c>
      <c r="F24" s="25" t="s">
        <v>28</v>
      </c>
      <c r="G24" s="25" t="s">
        <v>28</v>
      </c>
      <c r="L24" s="6" t="s">
        <v>48</v>
      </c>
      <c r="M24" s="24" t="s">
        <v>28</v>
      </c>
      <c r="N24" s="24" t="s">
        <v>28</v>
      </c>
      <c r="O24" s="24" t="s">
        <v>28</v>
      </c>
      <c r="P24" s="24" t="s">
        <v>28</v>
      </c>
      <c r="Q24" s="24" t="s">
        <v>28</v>
      </c>
    </row>
    <row r="26" spans="1:17" ht="18.75" x14ac:dyDescent="0.3">
      <c r="B26" s="27" t="s">
        <v>49</v>
      </c>
      <c r="C26" s="2"/>
      <c r="D26" s="2"/>
    </row>
    <row r="27" spans="1:17" ht="45" customHeight="1" x14ac:dyDescent="0.2">
      <c r="A27" s="28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45" customHeight="1" x14ac:dyDescent="0.2">
      <c r="A28" s="28" t="s">
        <v>51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45" customHeight="1" x14ac:dyDescent="0.2">
      <c r="A29" s="28" t="s">
        <v>52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 sheet="1" objects="1" scenarios="1"/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7B235-3EAD-4CE8-B0A4-8076C0255CA0}"/>
</file>

<file path=customXml/itemProps2.xml><?xml version="1.0" encoding="utf-8"?>
<ds:datastoreItem xmlns:ds="http://schemas.openxmlformats.org/officeDocument/2006/customXml" ds:itemID="{DD189787-46F2-43C6-B740-B43431769112}"/>
</file>

<file path=customXml/itemProps3.xml><?xml version="1.0" encoding="utf-8"?>
<ds:datastoreItem xmlns:ds="http://schemas.openxmlformats.org/officeDocument/2006/customXml" ds:itemID="{83ECEC55-A034-461A-9CE0-94F5F95A3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Ersh0912</cp:lastModifiedBy>
  <dcterms:created xsi:type="dcterms:W3CDTF">2023-01-27T06:55:57Z</dcterms:created>
  <dcterms:modified xsi:type="dcterms:W3CDTF">2023-01-27T06:58:20Z</dcterms:modified>
</cp:coreProperties>
</file>